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D:\Aneel\AP 2023\TS 18 Venda MMGD Baixa Renda\"/>
    </mc:Choice>
  </mc:AlternateContent>
  <xr:revisionPtr revIDLastSave="0" documentId="13_ncr:1_{85F1B9D6-4017-483C-9F34-B98DE84A7A51}" xr6:coauthVersionLast="47" xr6:coauthVersionMax="47" xr10:uidLastSave="{00000000-0000-0000-0000-000000000000}"/>
  <bookViews>
    <workbookView xWindow="-120" yWindow="-120" windowWidth="29040" windowHeight="15720" xr2:uid="{097F5A76-5B27-4FB8-B3D1-DC36CDCDB714}"/>
  </bookViews>
  <sheets>
    <sheet name="Questões" sheetId="1" r:id="rId1"/>
    <sheet name="NT 101 STDNota Técnica nº 101 2" sheetId="2" r:id="rId2"/>
    <sheet name="EMS" sheetId="6" r:id="rId3"/>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6" l="1"/>
</calcChain>
</file>

<file path=xl/sharedStrings.xml><?xml version="1.0" encoding="utf-8"?>
<sst xmlns="http://schemas.openxmlformats.org/spreadsheetml/2006/main" count="129" uniqueCount="114">
  <si>
    <t>Questões</t>
  </si>
  <si>
    <t>https://forms.office.com/Pages/ResponsePage.aspx?id=uPnWQKfsokaS1OpOnAFw4c2u5luMxUdEscfC2cHyWmFURURKTEFOMlY1S0JXWURKWkhDUkw0N0c1NCQlQCN0PWcu</t>
  </si>
  <si>
    <t>2.Nome completo:</t>
  </si>
  <si>
    <t>3.Empresa que representa:</t>
  </si>
  <si>
    <t>4.E-mail institucional para contato:</t>
  </si>
  <si>
    <t>5.Em qual destes grupos você se classifica?</t>
  </si>
  <si>
    <t>Consumidor</t>
  </si>
  <si>
    <t>Associação ou Conselho de consumidores</t>
  </si>
  <si>
    <t>Empresa do setor de geração distribuida</t>
  </si>
  <si>
    <t>Empresa ou instituição do setor elétrico</t>
  </si>
  <si>
    <t>Distribuidora</t>
  </si>
  <si>
    <t>Associação de agentes do setor elétrico</t>
  </si>
  <si>
    <t>Outros</t>
  </si>
  <si>
    <t>Identificação do respondente</t>
  </si>
  <si>
    <t>Formulário Aneel</t>
  </si>
  <si>
    <t>Resposta</t>
  </si>
  <si>
    <t>Tomada de Subsídios nº 18/2023 - Avaliar a aplicação do art. 28 da Lei nº 14.300/2022</t>
  </si>
  <si>
    <t>6.1- Que situações existentes no mercado podem ser enquadradas como comercialização de energia no SCEE?</t>
  </si>
  <si>
    <t>7.2- Quais elementos poderiam caracterizar ou dar indícios de uma comercialização de energia no SCEE?</t>
  </si>
  <si>
    <t>8.3- Quais seriam as condições necessárias para a distribuidora comprovar a posse/propriedade da central de micro ou minigeração distribuída pelos beneficiados pela geração remota?</t>
  </si>
  <si>
    <t xml:space="preserve">9.4- Deve-se exigir no momento da solicitação a apresentação do contrato firmado com a associação para participar da geração compartilhada? </t>
  </si>
  <si>
    <t>10.5- Seria viável adotar um modelo de contrato com cláusulas mínimas para participação em associação de geração compartilhada?</t>
  </si>
  <si>
    <t>11.6- A forma de cobrança pela participação na geração compartilhada pode corresponder a um rateio dos custos referentes a central de micro ou minigeração distribuída?</t>
  </si>
  <si>
    <t>12.7- A forma de cobrança pela participação na geração compartilhada pode apresentar relação com as tarifas reguladas das distribuidoras?</t>
  </si>
  <si>
    <t>13.8- Deveria ser aplicado um tratamento regulatório similar ao do tema da troca de titularidade para caracterizar a posse ou propriedade da central de micro ou minigeração distribuída, de forma a mitigar a comercialização de energia no SCEE?</t>
  </si>
  <si>
    <t>14.9- Deveria ser aplicado um tratamento regulatório similar ao do tema da vedação de divisão para mitigar a comercialização de energia no SCEE?</t>
  </si>
  <si>
    <t>Declaração LGPDP</t>
  </si>
  <si>
    <t>Estou de acordo e declaro que estou ciente.</t>
  </si>
  <si>
    <t>Nota Técnica nº 101/2023-STD/ANEEL Em 17 de outubro de 2023.</t>
  </si>
  <si>
    <t>Processo nº: 48500.005444/2023-21</t>
  </si>
  <si>
    <t>Assunto: Abertura de Tomada de Subsídios para avaliar a necessidade de eventuais comandos regulatórios específicos para promover a aplicação do disposto no art. 28 da Lei nº 14.300/2022.</t>
  </si>
  <si>
    <t>I - DO OBJETIVO</t>
  </si>
  <si>
    <t>II - DOS FATOS</t>
  </si>
  <si>
    <t>III - DA ANÁLISE</t>
  </si>
  <si>
    <t>III.1 Caracterização do tema</t>
  </si>
  <si>
    <t>Art. 655-D [...] ...</t>
  </si>
  <si>
    <t>Art. 655-M [...] ...</t>
  </si>
  <si>
    <t>a) comercialização de excedente de energia com a distribuidora local (art. 24):</t>
  </si>
  <si>
    <t>III.2 Informações relativas ao tema</t>
  </si>
  <si>
    <t>III.3 Questões</t>
  </si>
  <si>
    <t>23. Com base nos tópicos apresentados nesta Nota Técnica, foram elaboradas questões objetivando coletar informações e impressões de consumidores e agentes do mercado de energia para subsidiar a ação da ANEEL sobre o tema tratado neste documento. Essas questões são o objeto principal da Tomada de Subsídios e são destinadas ao direcionamento das contribuições que serão enviadas à Agência.</t>
  </si>
  <si>
    <t>1. Quais situações existentes no mercado podem ser enquadradas como comercialização de energia no SCEE?</t>
  </si>
  <si>
    <t>2. Quais elementos poderiam caracterizar ou dar indícios de uma comercialização de energia no SCEE?</t>
  </si>
  <si>
    <t>3. Quais seriam as condições necessárias para a distribuidora comprovar a posse/propriedade da central de micro ou minigeração distribuída pelos beneficiados pela geração remota?</t>
  </si>
  <si>
    <t>4. Deve-se exigir no momento da solicitação a apresentação do contrato firmado com a associação para participar da geração compartilhada?</t>
  </si>
  <si>
    <t>5. Seria viável adotar um modelo de contrato com cláusulas mínimas para participação em associação de geração compartilhada?</t>
  </si>
  <si>
    <t>6. A forma de cobrança pela participação na geração compartilhada pode corresponder a um rateio dos custos referentes a central de micro ou minigeração distribuída?</t>
  </si>
  <si>
    <t>7. A forma de cobrança pela participação na geração compartilhada pode apresentar relação com as tarifas reguladas das distribuidoras?</t>
  </si>
  <si>
    <t>8. Deveria ser aplicado um tratamento regulatório similar ao do tema da troca de titularidade para caracterizar a posse ou propriedade da central de micro ou minigeração distribuída, de forma a mitigar a comercialização de energia no SCEE?</t>
  </si>
  <si>
    <t>9. Deveria ser aplicado um tratamento regulatório similar ao do tema da vedação de divisão para mitigar a comercialização de energia no SCEE?</t>
  </si>
  <si>
    <t>IV - DO FUNDAMENTO LEGAL</t>
  </si>
  <si>
    <t>24. A presente Nota Técnica está fundamentada nos seguintes normativos: a) Lei 9.074/1995; b) Lei 9.427/1996; c) Lei 14.300/2022; d) Resolução Normativa nº 1.000/2021; e e) Procedimentos de Distribuição de Energia Elétrica – PRODIST.</t>
  </si>
  <si>
    <t>V - DA CONCLUSÃO</t>
  </si>
  <si>
    <t>26. Nesse sentido, as respostas às questões elencadas no item III.3 serão utilizadas como parâmetros para balizar a direção e o grau de profundidade de eventuais intervenções regulatórias da Agência.</t>
  </si>
  <si>
    <t>VI - DA RECOMENDAÇÃO</t>
  </si>
  <si>
    <t>27. Recomenda-se a instauração de Tomada de Subsídios na modalidade intercâmbio documental, com prazo de contribuição de 90 dias, com vistas a obter subsídios para aprimoramentos na regulamentação voltados ao cumprimento do disposto no art. 28 da Lei nº 14.300/2022. As questões formuladas no corpo desta Nota Técnica devem ser respondidas pelo formulário eletrônico disponível em https://forms.office.com/</t>
  </si>
  <si>
    <t xml:space="preserve"> </t>
  </si>
  <si>
    <t>LEONARDO MÁRIO CAVALCANTI GÓES Analista Administrativo</t>
  </si>
  <si>
    <t>CARLOS MARCEL FERREIRA DA SILVA Especialista em Regulação</t>
  </si>
  <si>
    <t>MARCOS VENICIUS LEITE VASCONCELOS Especialista em</t>
  </si>
  <si>
    <t>PEDRO MELLO LOMBARDI Gerente de Regulação do Serviço de Distribuição</t>
  </si>
  <si>
    <t>De acordo:</t>
  </si>
  <si>
    <t>CARLOS ALBERTO CALIXTO MATTAR Superintendente de Regulação dos Serviços de Transmissão e Distribuição de Energia Elétrica</t>
  </si>
  <si>
    <r>
      <t xml:space="preserve">1. Propor a abertura de uma Tomada de Subsídios (TS) com vistas a avaliar a necessidade de eventuais comandos regulatórios específicos para promover a aplicação do disposto no </t>
    </r>
    <r>
      <rPr>
        <b/>
        <sz val="12"/>
        <rFont val="Aptos"/>
        <family val="2"/>
      </rPr>
      <t>art. 28 da Lei nº 14.300/2022</t>
    </r>
    <r>
      <rPr>
        <sz val="12"/>
        <rFont val="Aptos"/>
        <family val="2"/>
      </rPr>
      <t xml:space="preserve"> e mitigar a ocorrência de mecanismos de comercialização de energia no Sistema de Compensação de Energia Elétrica - SCEE, via o </t>
    </r>
    <r>
      <rPr>
        <b/>
        <sz val="12"/>
        <rFont val="Aptos"/>
        <family val="2"/>
      </rPr>
      <t>uso de excedentes ou créditos de energia</t>
    </r>
    <r>
      <rPr>
        <sz val="12"/>
        <rFont val="Aptos"/>
        <family val="2"/>
      </rPr>
      <t>, em desacordo com a regulamentação vigente.</t>
    </r>
  </si>
  <si>
    <r>
      <t>2. A Resolução Normativa nº 482, de 17 de abril de 2012, criou o Sistema de Compensação de Energia Elétrica (SCEE), aplicável a unidades consumidoras com microgeração ou minigeração distribuída - MMGD. As regras estabelecidas na ocasião permitiam a</t>
    </r>
    <r>
      <rPr>
        <b/>
        <sz val="12"/>
        <rFont val="Aptos"/>
        <family val="2"/>
      </rPr>
      <t xml:space="preserve"> compensação da energia gerada</t>
    </r>
    <r>
      <rPr>
        <sz val="12"/>
        <rFont val="Aptos"/>
        <family val="2"/>
      </rPr>
      <t xml:space="preserve"> por pequenas centrais de geração instaladas em unidades consumidoras, localmente ou em outras unidades sob a mesma titularidade e na mesma área de concessão ou permissão.</t>
    </r>
  </si>
  <si>
    <r>
      <t>3. Por meio da Resolução Normativa nº 687, de 24 de novembro de 2015, as regras aplicáveis à MMGD foram aprimoradas, com a</t>
    </r>
    <r>
      <rPr>
        <b/>
        <sz val="12"/>
        <rFont val="Aptos"/>
        <family val="2"/>
      </rPr>
      <t xml:space="preserve"> alteração do limite da potência</t>
    </r>
    <r>
      <rPr>
        <sz val="12"/>
        <rFont val="Aptos"/>
        <family val="2"/>
      </rPr>
      <t xml:space="preserve"> instalada de minigeração e de microgeração, assim como a criação de novas modalidades – empreendimentos de múltiplas unidades consumidoras e geração compartilhada.</t>
    </r>
  </si>
  <si>
    <r>
      <t>4. Em 7 de janeiro de 2022, foi publicada a Lei nº 14.300/2022, a qual instituiu o marco legal da microgeração e minigeração distribuída, o SCEE e o Programa de Energia Renovável Social (</t>
    </r>
    <r>
      <rPr>
        <b/>
        <sz val="12"/>
        <rFont val="Aptos"/>
        <family val="2"/>
      </rPr>
      <t>PERS</t>
    </r>
    <r>
      <rPr>
        <sz val="12"/>
        <rFont val="Aptos"/>
        <family val="2"/>
      </rPr>
      <t>), além de outras providências. Conforme o art. 30 da Lei, a ANEEL foi determinada a adequar sua regulamentação.</t>
    </r>
  </si>
  <si>
    <r>
      <t xml:space="preserve">5. No dia 4 de novembro de 2022, foi aberta Consulta Pública </t>
    </r>
    <r>
      <rPr>
        <b/>
        <sz val="12"/>
        <rFont val="Aptos"/>
        <family val="2"/>
      </rPr>
      <t>nº 51/2022</t>
    </r>
    <r>
      <rPr>
        <sz val="12"/>
        <rFont val="Aptos"/>
        <family val="2"/>
      </rPr>
      <t>, com vistas a obter subsídios e informações adicionais para o aprimoramento dos regulamentos aplicáveis à micro e minigeração distribuída, em função das disposições estabelecidas na Lei nº 14.300, de 6 de janeiro de 2022, e no art. 1º da Lei nº 14.120, de 1º de março de 2021.</t>
    </r>
  </si>
  <si>
    <r>
      <t xml:space="preserve">6. Na 3ª Reunião Pública da Ordinária da Diretoria da ANEEL de 2023, realizada em 7 de fevereiro de 2023, foi aprovada a Resolução Normativa </t>
    </r>
    <r>
      <rPr>
        <b/>
        <sz val="12"/>
        <rFont val="Aptos"/>
        <family val="2"/>
      </rPr>
      <t>nº 1.059/2023</t>
    </r>
    <r>
      <rPr>
        <sz val="12"/>
        <rFont val="Aptos"/>
        <family val="2"/>
      </rPr>
      <t>, que aprimora as regras para a conexão e o faturamento de centrais de microgeração e minigeração distribuída em sistemas de distribuição de energia elétrica, bem como as regras do SCEE; e dá outras providências.</t>
    </r>
  </si>
  <si>
    <r>
      <t>9. Desde a sua publicação, a REN nº 482/2012 previa a possibilidade de um consumidor titular de unidade consumidora com micro ou minigeração distribuída gerar excedente e crédito de energia para ser utilizado em outras unidades consumidoras de sua titularidade atendidas pela mesma distribuidora, sob a modalidade autoconsumo remoto. Em 2015, por meio da REN nº 687/2015, houve a inclusão da modalidade geração compartilhada no arcabouço regulatório relativo a esse tema, estabelecendo que as formas de</t>
    </r>
    <r>
      <rPr>
        <b/>
        <sz val="12"/>
        <rFont val="Aptos"/>
        <family val="2"/>
      </rPr>
      <t xml:space="preserve"> associações consórcios</t>
    </r>
    <r>
      <rPr>
        <sz val="12"/>
        <rFont val="Aptos"/>
        <family val="2"/>
      </rPr>
      <t xml:space="preserve"> e </t>
    </r>
    <r>
      <rPr>
        <b/>
        <sz val="12"/>
        <rFont val="Aptos"/>
        <family val="2"/>
      </rPr>
      <t>cooperativas</t>
    </r>
    <r>
      <rPr>
        <sz val="12"/>
        <rFont val="Aptos"/>
        <family val="2"/>
      </rPr>
      <t xml:space="preserve"> poderiam participar do SCEE. Essas duas modalidades,</t>
    </r>
    <r>
      <rPr>
        <b/>
        <sz val="12"/>
        <rFont val="Aptos"/>
        <family val="2"/>
      </rPr>
      <t xml:space="preserve"> autoconsumo remoto</t>
    </r>
    <r>
      <rPr>
        <sz val="12"/>
        <rFont val="Aptos"/>
        <family val="2"/>
      </rPr>
      <t xml:space="preserve"> e</t>
    </r>
    <r>
      <rPr>
        <b/>
        <sz val="12"/>
        <rFont val="Aptos"/>
        <family val="2"/>
      </rPr>
      <t xml:space="preserve"> geração compartilhada</t>
    </r>
    <r>
      <rPr>
        <sz val="12"/>
        <rFont val="Aptos"/>
        <family val="2"/>
      </rPr>
      <t>, compõem a geração remota.</t>
    </r>
  </si>
  <si>
    <r>
      <t xml:space="preserve">12. Nesse sentido, a regulação estabeleceu que é </t>
    </r>
    <r>
      <rPr>
        <b/>
        <sz val="12"/>
        <rFont val="Aptos"/>
        <family val="2"/>
      </rPr>
      <t>vedada a comercialização</t>
    </r>
    <r>
      <rPr>
        <sz val="12"/>
        <rFont val="Aptos"/>
        <family val="2"/>
      </rPr>
      <t>, ainda que implícita, de créditos e excedentes de energia de geração distribuída, assim como a obtenção de qualquer benefício na alocação dos créditos e excedentes de energia para outros titulares. Com efeito, a geração distribuída no âmbito do SCEE se caracteriza por não envolver comercialização de energia, salvo nos casos expressamente previstos nos artigos 24 e 36-A da Lei nº 14.300/2022:</t>
    </r>
  </si>
  <si>
    <r>
      <t xml:space="preserve">13. Ressalta-se que no processo de aprimoramento da REN 482/2012, a Nota Técnica n° 0096/2015-SRD/ANEEL abordou a questão da comercialização de excedentes de energia gerados no âmbito do SCEE. Nesse processo, destaca-se que a Procuradoria Federal junto à ANEEL – PF/ANEEL emitiu o Parecer n° 542/PFANEEL/PGE/AGU, concluindo pela </t>
    </r>
    <r>
      <rPr>
        <b/>
        <sz val="12"/>
        <rFont val="Aptos"/>
        <family val="2"/>
      </rPr>
      <t>impossibilidade de a ANEEL autorizar os consumidores cativos a se valerem das “comunidades solares” para adquirir energia.</t>
    </r>
  </si>
  <si>
    <r>
      <t xml:space="preserve">16. Apesar disso, há indícios de que alguns </t>
    </r>
    <r>
      <rPr>
        <b/>
        <sz val="12"/>
        <rFont val="Aptos"/>
        <family val="2"/>
      </rPr>
      <t xml:space="preserve">modelos de negócio de geração remota </t>
    </r>
    <r>
      <rPr>
        <sz val="12"/>
        <rFont val="Aptos"/>
        <family val="2"/>
      </rPr>
      <t xml:space="preserve">anunciados no mercado de micro e minigeração distribuída se valem dessas modalidades de participação no SCEE para, na prática, comercializarem energia, ofertando </t>
    </r>
    <r>
      <rPr>
        <b/>
        <sz val="12"/>
        <rFont val="Aptos"/>
        <family val="2"/>
      </rPr>
      <t>excedentes de energia</t>
    </r>
    <r>
      <rPr>
        <sz val="12"/>
        <rFont val="Aptos"/>
        <family val="2"/>
      </rPr>
      <t xml:space="preserve"> a preços mais módicos do que as tarifas reguladas praticadas pelas distribuidoras </t>
    </r>
    <r>
      <rPr>
        <b/>
        <sz val="12"/>
        <rFont val="Aptos"/>
        <family val="2"/>
      </rPr>
      <t xml:space="preserve">às custas de subsídios tarifários </t>
    </r>
    <r>
      <rPr>
        <sz val="12"/>
        <rFont val="Aptos"/>
        <family val="2"/>
      </rPr>
      <t>custeados por todos os usuários do sistema de distribuição de energia elétrica.</t>
    </r>
  </si>
  <si>
    <r>
      <t xml:space="preserve">17. Nesses modelos de negócio, um terceiro instala, mantém e opera o ativo de geração distribuída ao qual o consumidor interessado vincula-se, recebendo excedentes de energia gerados por este ativo, e se compromete em troca a realizar pagamentos a este terceiro. Há casos em que a participação nesses modelos ocorre </t>
    </r>
    <r>
      <rPr>
        <b/>
        <sz val="12"/>
        <rFont val="Aptos"/>
        <family val="2"/>
      </rPr>
      <t>sem</t>
    </r>
    <r>
      <rPr>
        <sz val="12"/>
        <rFont val="Aptos"/>
        <family val="2"/>
      </rPr>
      <t xml:space="preserve"> necessidade de </t>
    </r>
    <r>
      <rPr>
        <b/>
        <sz val="12"/>
        <rFont val="Aptos"/>
        <family val="2"/>
      </rPr>
      <t xml:space="preserve">qualquer aporte de investimento </t>
    </r>
    <r>
      <rPr>
        <sz val="12"/>
        <rFont val="Aptos"/>
        <family val="2"/>
      </rPr>
      <t>pelo interessado e com a possibilidade de encerramento da participação a qualquer prazo e sem restrições.</t>
    </r>
  </si>
  <si>
    <r>
      <t xml:space="preserve">20. No que tange às informações relativas ao tema, o Sistema de Registro de Geração Distribuída (SISGD) da ANEEL agrega os dados referentes à geração distribuída no país. Ressalta-se que as distribuidoras são responsáveis por registrar essas informações e enviar os respectivos dados para alimentar o Sistema. Ao avaliar os dados do SISGD, pode-se constatar que a </t>
    </r>
    <r>
      <rPr>
        <b/>
        <sz val="12"/>
        <rFont val="Aptos"/>
        <family val="2"/>
      </rPr>
      <t>geração distribuída</t>
    </r>
    <r>
      <rPr>
        <sz val="12"/>
        <rFont val="Aptos"/>
        <family val="2"/>
      </rPr>
      <t xml:space="preserve"> atingiu a potência instalada de </t>
    </r>
    <r>
      <rPr>
        <b/>
        <sz val="12"/>
        <rFont val="Aptos"/>
        <family val="2"/>
      </rPr>
      <t>24.014,226 MW em 05/10/2023</t>
    </r>
    <r>
      <rPr>
        <sz val="12"/>
        <rFont val="Aptos"/>
        <family val="2"/>
      </rPr>
      <t>, sendo 660,212 MW na modalidade geração compartilhada e 5.370,493 MW no autoconsumo remoto.</t>
    </r>
  </si>
  <si>
    <r>
      <t xml:space="preserve">21. Dessa forma, as modalidades que compõem a </t>
    </r>
    <r>
      <rPr>
        <b/>
        <sz val="12"/>
        <rFont val="Aptos"/>
        <family val="2"/>
      </rPr>
      <t>geração remota alcançaram 6.030,705 MW</t>
    </r>
    <r>
      <rPr>
        <sz val="12"/>
        <rFont val="Aptos"/>
        <family val="2"/>
      </rPr>
      <t xml:space="preserve"> de potência instalada, o que corresponde a 25,11% da microgeração e minigeração distribuída instalada no País. Nesse contexto, importa destacar a magnitude envolvida em eventual </t>
    </r>
    <r>
      <rPr>
        <b/>
        <sz val="12"/>
        <rFont val="Aptos"/>
        <family val="2"/>
      </rPr>
      <t>captura indevida de subsídios tarifários</t>
    </r>
    <r>
      <rPr>
        <sz val="12"/>
        <rFont val="Aptos"/>
        <family val="2"/>
      </rPr>
      <t xml:space="preserve"> no âmbito da geração distribuída.</t>
    </r>
  </si>
  <si>
    <r>
      <t xml:space="preserve">22. Sobre os subsídios suportados pelos demais consumidores, não existem informações segregadas que indiquem o montante exato decorrente exclusivamente da geração remota, todavia, o Subsidiômetro da ANEEL aponta que, no ano de </t>
    </r>
    <r>
      <rPr>
        <b/>
        <sz val="12"/>
        <rFont val="Aptos"/>
        <family val="2"/>
      </rPr>
      <t>2022</t>
    </r>
    <r>
      <rPr>
        <sz val="12"/>
        <rFont val="Aptos"/>
        <family val="2"/>
      </rPr>
      <t xml:space="preserve">, os sistemas de micro e minigeração distribuída participantes do SCEE encareceram as tarifas dos demais consumidores de todo o Brasil em mais de </t>
    </r>
    <r>
      <rPr>
        <b/>
        <sz val="12"/>
        <rFont val="Aptos"/>
        <family val="2"/>
      </rPr>
      <t>R$ 2,8 bilhões</t>
    </r>
    <r>
      <rPr>
        <sz val="12"/>
        <rFont val="Aptos"/>
        <family val="2"/>
      </rPr>
      <t>.</t>
    </r>
  </si>
  <si>
    <r>
      <t>7. Nessa mesma data, a Diretoria da Aneel determinou que a STD avaliasse a necessidade de instituir eventuais comandos regulatórios específicos para promover a aplicação do disposto no</t>
    </r>
    <r>
      <rPr>
        <b/>
        <sz val="12"/>
        <rFont val="Aptos"/>
        <family val="2"/>
      </rPr>
      <t xml:space="preserve"> art. 28 da Lei nº 14.300/2022</t>
    </r>
    <r>
      <rPr>
        <sz val="12"/>
        <rFont val="Aptos"/>
        <family val="2"/>
      </rPr>
      <t>, conforme expresso no voto que analisou as contribuições da Consulta Pública nº 51/2022.</t>
    </r>
  </si>
  <si>
    <r>
      <t>8. Em 14 de julho de 2023, foi publicada a Lei nº 14.620/2023, que inseriu na Lei nº 14.300/2022 o art. 36-A, que permite à unidade consumidora participante do SCEE</t>
    </r>
    <r>
      <rPr>
        <b/>
        <sz val="12"/>
        <rFont val="Aptos"/>
        <family val="2"/>
      </rPr>
      <t xml:space="preserve"> comercializar excedente de energia elétrica com órgãos públicos</t>
    </r>
    <r>
      <rPr>
        <sz val="12"/>
        <rFont val="Aptos"/>
        <family val="2"/>
      </rPr>
      <t xml:space="preserve">, desde que seja </t>
    </r>
    <r>
      <rPr>
        <b/>
        <sz val="12"/>
        <rFont val="Aptos"/>
        <family val="2"/>
      </rPr>
      <t>beneficiária de programa socia</t>
    </r>
    <r>
      <rPr>
        <sz val="12"/>
        <rFont val="Aptos"/>
        <family val="2"/>
      </rPr>
      <t xml:space="preserve">l ou </t>
    </r>
    <r>
      <rPr>
        <b/>
        <sz val="12"/>
        <rFont val="Aptos"/>
        <family val="2"/>
      </rPr>
      <t xml:space="preserve">habitacional </t>
    </r>
    <r>
      <rPr>
        <sz val="12"/>
        <rFont val="Aptos"/>
        <family val="2"/>
      </rPr>
      <t>das esferas federal, estadual, distrital ou municipal.</t>
    </r>
  </si>
  <si>
    <r>
      <t xml:space="preserve">10. Mais recentemente, a </t>
    </r>
    <r>
      <rPr>
        <b/>
        <sz val="12"/>
        <rFont val="Aptos"/>
        <family val="2"/>
      </rPr>
      <t>Lei nº 14.300/2022</t>
    </r>
    <r>
      <rPr>
        <sz val="12"/>
        <rFont val="Aptos"/>
        <family val="2"/>
      </rPr>
      <t xml:space="preserve"> determinou na definição da modalidade de</t>
    </r>
    <r>
      <rPr>
        <b/>
        <sz val="12"/>
        <rFont val="Aptos"/>
        <family val="2"/>
      </rPr>
      <t xml:space="preserve"> geração compartilhada</t>
    </r>
    <r>
      <rPr>
        <sz val="12"/>
        <rFont val="Aptos"/>
        <family val="2"/>
      </rPr>
      <t xml:space="preserve"> as formas de associações permitidas, possibilitando, além dos </t>
    </r>
    <r>
      <rPr>
        <b/>
        <sz val="12"/>
        <rFont val="Aptos"/>
        <family val="2"/>
      </rPr>
      <t>consórcios</t>
    </r>
    <r>
      <rPr>
        <sz val="12"/>
        <rFont val="Aptos"/>
        <family val="2"/>
      </rPr>
      <t xml:space="preserve"> e</t>
    </r>
    <r>
      <rPr>
        <b/>
        <sz val="12"/>
        <rFont val="Aptos"/>
        <family val="2"/>
      </rPr>
      <t xml:space="preserve"> cooperativas</t>
    </r>
    <r>
      <rPr>
        <sz val="12"/>
        <rFont val="Aptos"/>
        <family val="2"/>
      </rPr>
      <t xml:space="preserve">, o </t>
    </r>
    <r>
      <rPr>
        <b/>
        <sz val="12"/>
        <rFont val="Aptos"/>
        <family val="2"/>
      </rPr>
      <t>condomínio civil voluntário</t>
    </r>
    <r>
      <rPr>
        <sz val="12"/>
        <rFont val="Aptos"/>
        <family val="2"/>
      </rPr>
      <t xml:space="preserve"> ou </t>
    </r>
    <r>
      <rPr>
        <b/>
        <sz val="12"/>
        <rFont val="Aptos"/>
        <family val="2"/>
      </rPr>
      <t>edilício</t>
    </r>
    <r>
      <rPr>
        <sz val="12"/>
        <rFont val="Aptos"/>
        <family val="2"/>
      </rPr>
      <t>, ou qualquer outra forma de associação civil, desde que instituída para esse fim. Este comando foi replicado no inciso XXII-A do art. 2º da REN 1.000/2021, incluído pela REN nº 1.059/2023. Nesse contexto, a Lei ampliou o escopo das formas de associações que podem participar da modalidade de geração compartilhada.</t>
    </r>
  </si>
  <si>
    <r>
      <t xml:space="preserve">11. Por outro lado, a </t>
    </r>
    <r>
      <rPr>
        <b/>
        <sz val="12"/>
        <rFont val="Aptos"/>
        <family val="2"/>
      </rPr>
      <t>Lei nº 14.300/2022</t>
    </r>
    <r>
      <rPr>
        <sz val="12"/>
        <rFont val="Aptos"/>
        <family val="2"/>
      </rPr>
      <t xml:space="preserve"> também determinou, em seu </t>
    </r>
    <r>
      <rPr>
        <b/>
        <sz val="12"/>
        <rFont val="Aptos"/>
        <family val="2"/>
      </rPr>
      <t>art. 28</t>
    </r>
    <r>
      <rPr>
        <sz val="12"/>
        <rFont val="Aptos"/>
        <family val="2"/>
      </rPr>
      <t xml:space="preserve">, que a micro e a minigeração distribuída caracterizam-se como produção de energia elétrica para </t>
    </r>
    <r>
      <rPr>
        <b/>
        <sz val="12"/>
        <rFont val="Aptos"/>
        <family val="2"/>
      </rPr>
      <t>consumo próprio</t>
    </r>
    <r>
      <rPr>
        <sz val="12"/>
        <rFont val="Aptos"/>
        <family val="2"/>
      </rPr>
      <t>. Esse tema foi tratado na REN 1.000/2021, com redação dada pela REN 1.059/23, de forma expressa nos seguintes dispositivos:</t>
    </r>
  </si>
  <si>
    <r>
      <t>15. Assim, os diversos arranjos comerciais enquadráveis nas modalidades de geração remota devem ser estabelecidos respeitando a</t>
    </r>
    <r>
      <rPr>
        <b/>
        <sz val="12"/>
        <rFont val="Aptos"/>
        <family val="2"/>
      </rPr>
      <t xml:space="preserve"> vedação </t>
    </r>
    <r>
      <rPr>
        <sz val="12"/>
        <rFont val="Aptos"/>
        <family val="2"/>
      </rPr>
      <t xml:space="preserve">a qualquer mecanismo de </t>
    </r>
    <r>
      <rPr>
        <b/>
        <sz val="12"/>
        <rFont val="Aptos"/>
        <family val="2"/>
      </rPr>
      <t>comercialização de energia</t>
    </r>
    <r>
      <rPr>
        <sz val="12"/>
        <rFont val="Aptos"/>
        <family val="2"/>
      </rPr>
      <t xml:space="preserve"> (via o uso de excedentes ou créditos de energia) </t>
    </r>
    <r>
      <rPr>
        <b/>
        <sz val="12"/>
        <rFont val="Aptos"/>
        <family val="2"/>
      </rPr>
      <t>entre seus usuários</t>
    </r>
    <r>
      <rPr>
        <sz val="12"/>
        <rFont val="Aptos"/>
        <family val="2"/>
      </rPr>
      <t>, ainda que por meios implícitos.</t>
    </r>
  </si>
  <si>
    <t>Inaceitável que os consumidores subsidiem esse tipo de comercialização já conhecido pela Aneel.</t>
  </si>
  <si>
    <r>
      <t>18. Não é sem razão que os dispositivos legais e normativos vigentes impõem que, para a compensação na geração remota, necessariamente o</t>
    </r>
    <r>
      <rPr>
        <b/>
        <sz val="12"/>
        <rFont val="Aptos"/>
        <family val="2"/>
      </rPr>
      <t xml:space="preserve"> consumidor deve ser titular da unidade com geração</t>
    </r>
    <r>
      <rPr>
        <sz val="12"/>
        <rFont val="Aptos"/>
        <family val="2"/>
      </rPr>
      <t>, diretamente ou como</t>
    </r>
    <r>
      <rPr>
        <b/>
        <sz val="12"/>
        <rFont val="Aptos"/>
        <family val="2"/>
      </rPr>
      <t xml:space="preserve"> cooperado</t>
    </r>
    <r>
      <rPr>
        <sz val="12"/>
        <rFont val="Aptos"/>
        <family val="2"/>
      </rPr>
      <t>,</t>
    </r>
    <r>
      <rPr>
        <b/>
        <sz val="12"/>
        <rFont val="Aptos"/>
        <family val="2"/>
      </rPr>
      <t xml:space="preserve"> consorciado</t>
    </r>
    <r>
      <rPr>
        <sz val="12"/>
        <rFont val="Aptos"/>
        <family val="2"/>
      </rPr>
      <t xml:space="preserve">, </t>
    </r>
    <r>
      <rPr>
        <b/>
        <sz val="12"/>
        <rFont val="Aptos"/>
        <family val="2"/>
      </rPr>
      <t>condômin</t>
    </r>
    <r>
      <rPr>
        <sz val="12"/>
        <rFont val="Aptos"/>
        <family val="2"/>
      </rPr>
      <t xml:space="preserve">o ou </t>
    </r>
    <r>
      <rPr>
        <b/>
        <sz val="12"/>
        <rFont val="Aptos"/>
        <family val="2"/>
      </rPr>
      <t>associado.</t>
    </r>
    <r>
      <rPr>
        <sz val="12"/>
        <rFont val="Aptos"/>
        <family val="2"/>
      </rPr>
      <t xml:space="preserve"> Ou seja, em todas essas hipóteses, o próprio consumidor é responsável (diretamente ou através de alguma forma associativa) pelo sistema de geração. Desse modo, um aspecto importante desse tema é a </t>
    </r>
    <r>
      <rPr>
        <b/>
        <sz val="12"/>
        <rFont val="Aptos"/>
        <family val="2"/>
      </rPr>
      <t>forma como se configura a propriedade</t>
    </r>
    <r>
      <rPr>
        <sz val="12"/>
        <rFont val="Aptos"/>
        <family val="2"/>
      </rPr>
      <t>, a posse ou a participação do consumidor no ativo de micro ou minigeração distribuída.</t>
    </r>
  </si>
  <si>
    <t>em 30/1/24 26.486,084MW 762,43 MW Geração Compartilhada e 5.853,61 MW Autoconsumo Remoto</t>
  </si>
  <si>
    <t>Em 2023 foram R$ 7,13 bilhões em subsídios na MMGD</t>
  </si>
  <si>
    <t>O gerador/consumidor de MMGD tem que apresentar contratos sociais de sua participação na empresa que é proprietária da instalação, registrados na Junta Comercial, que comprovem sua propriedade na central geradora remota.</t>
  </si>
  <si>
    <r>
      <t>25. Faz-se necessário avaliar e debater com a sociedade os possíveis</t>
    </r>
    <r>
      <rPr>
        <b/>
        <sz val="12"/>
        <rFont val="Aptos"/>
        <family val="2"/>
      </rPr>
      <t xml:space="preserve"> caminhos para a regulação do tema</t>
    </r>
    <r>
      <rPr>
        <sz val="12"/>
        <rFont val="Aptos"/>
        <family val="2"/>
      </rPr>
      <t xml:space="preserve">, com o objetivo de verificar a adoção de eventuais comandos regulatórios específicos para garantir o cumprimento do disposto no </t>
    </r>
    <r>
      <rPr>
        <b/>
        <sz val="12"/>
        <rFont val="Aptos"/>
        <family val="2"/>
      </rPr>
      <t>art. 28 da Lei nº 14.300/2022</t>
    </r>
    <r>
      <rPr>
        <sz val="12"/>
        <rFont val="Aptos"/>
        <family val="2"/>
      </rPr>
      <t xml:space="preserve"> e </t>
    </r>
    <r>
      <rPr>
        <b/>
        <sz val="12"/>
        <rFont val="Aptos"/>
        <family val="2"/>
      </rPr>
      <t>mitigar a ocorrência de mecanismos de comercialização de energia no SCEE</t>
    </r>
    <r>
      <rPr>
        <sz val="12"/>
        <rFont val="Aptos"/>
        <family val="2"/>
      </rPr>
      <t>, via uso de excedentes ou créditos de energia, em desacordo com a legislação e regulação vigentes.</t>
    </r>
  </si>
  <si>
    <r>
      <t>§ 3º É</t>
    </r>
    <r>
      <rPr>
        <b/>
        <sz val="12"/>
        <rFont val="Aptos"/>
        <family val="2"/>
      </rPr>
      <t xml:space="preserve"> vedada a inclusão de consumidores no SCEE</t>
    </r>
    <r>
      <rPr>
        <sz val="12"/>
        <rFont val="Aptos"/>
        <family val="2"/>
      </rPr>
      <t xml:space="preserve"> nos casos em que for detectado, no documento que comprova a posse ou propriedade do imóvel onde se encontra instalada ou será instalada a microgeração ou minigeração distribuída, que o </t>
    </r>
    <r>
      <rPr>
        <b/>
        <sz val="12"/>
        <rFont val="Aptos"/>
        <family val="2"/>
      </rPr>
      <t>consumidor tenha alugado</t>
    </r>
    <r>
      <rPr>
        <sz val="12"/>
        <rFont val="Aptos"/>
        <family val="2"/>
      </rPr>
      <t xml:space="preserve"> ou arrendado terrenos, lotes e propriedades em condições nas quais o valor do aluguel ou do </t>
    </r>
    <r>
      <rPr>
        <b/>
        <sz val="12"/>
        <rFont val="Aptos"/>
        <family val="2"/>
      </rPr>
      <t>arrendamento se d</t>
    </r>
    <r>
      <rPr>
        <sz val="12"/>
        <rFont val="Aptos"/>
        <family val="2"/>
      </rPr>
      <t xml:space="preserve">ê em reais </t>
    </r>
    <r>
      <rPr>
        <b/>
        <sz val="12"/>
        <rFont val="Aptos"/>
        <family val="2"/>
      </rPr>
      <t>por unidade de energia elétrica</t>
    </r>
    <r>
      <rPr>
        <sz val="12"/>
        <rFont val="Aptos"/>
        <family val="2"/>
      </rPr>
      <t>. ...</t>
    </r>
  </si>
  <si>
    <r>
      <t xml:space="preserve">§ 5º É vedado o enquadramento no SCEE de unidade consumidora com microgeração ou minigeração distribuída que </t>
    </r>
    <r>
      <rPr>
        <b/>
        <sz val="12"/>
        <rFont val="Aptos"/>
        <family val="2"/>
      </rPr>
      <t>não se caracterize</t>
    </r>
    <r>
      <rPr>
        <sz val="12"/>
        <rFont val="Aptos"/>
        <family val="2"/>
      </rPr>
      <t xml:space="preserve"> como produção de energia elétrica para </t>
    </r>
    <r>
      <rPr>
        <b/>
        <sz val="12"/>
        <rFont val="Aptos"/>
        <family val="2"/>
      </rPr>
      <t>consumo próprio</t>
    </r>
    <r>
      <rPr>
        <sz val="12"/>
        <rFont val="Aptos"/>
        <family val="2"/>
      </rPr>
      <t>.</t>
    </r>
  </si>
  <si>
    <r>
      <t>§ 5º</t>
    </r>
    <r>
      <rPr>
        <b/>
        <sz val="12"/>
        <rFont val="Aptos"/>
        <family val="2"/>
      </rPr>
      <t xml:space="preserve"> É vedada a comercialização de créditos e excedentes de energia</t>
    </r>
    <r>
      <rPr>
        <sz val="12"/>
        <rFont val="Aptos"/>
        <family val="2"/>
      </rPr>
      <t>, assim como a obtenção de qualquer benefício na alocação dos créditos e excedentes de energia para outros titulares, aplicando-se as disposições do art. 655-F caso isso seja constatado.</t>
    </r>
  </si>
  <si>
    <r>
      <t xml:space="preserve">Art. 24. A concessionária ou permissionária de distribuição de energia elétrica deverá promover </t>
    </r>
    <r>
      <rPr>
        <b/>
        <sz val="12"/>
        <rFont val="Aptos"/>
        <family val="2"/>
      </rPr>
      <t>chamadas pública</t>
    </r>
    <r>
      <rPr>
        <sz val="12"/>
        <rFont val="Aptos"/>
        <family val="2"/>
      </rPr>
      <t>s para credenciamento de interessados em comercializar os excedentes de geração de energia oriundos de projetos de microgeradores e minigeradores distribuídos, nas suas áreas de concessão, para posterior compra desses excedentes de energia, na forma de regulamentação da Aneel.</t>
    </r>
  </si>
  <si>
    <r>
      <t xml:space="preserve">b) comercialização de </t>
    </r>
    <r>
      <rPr>
        <b/>
        <sz val="12"/>
        <rFont val="Aptos"/>
        <family val="2"/>
      </rPr>
      <t>excedente de energia elétrica com órgãos públicos</t>
    </r>
    <r>
      <rPr>
        <sz val="12"/>
        <rFont val="Aptos"/>
        <family val="2"/>
      </rPr>
      <t xml:space="preserve"> (art. 36-A, inserido pela Lei nº 14.620/2023):</t>
    </r>
  </si>
  <si>
    <r>
      <t>Art. 36-A. A unidade consumidora participante do SCEE poderá</t>
    </r>
    <r>
      <rPr>
        <b/>
        <sz val="12"/>
        <rFont val="Aptos"/>
        <family val="2"/>
      </rPr>
      <t xml:space="preserve"> comercializar excedente de energia elétrica com órgãos públicos </t>
    </r>
    <r>
      <rPr>
        <sz val="12"/>
        <rFont val="Aptos"/>
        <family val="2"/>
      </rPr>
      <t>desde que seja beneficiária de</t>
    </r>
    <r>
      <rPr>
        <b/>
        <sz val="12"/>
        <rFont val="Aptos"/>
        <family val="2"/>
      </rPr>
      <t xml:space="preserve"> programa socia</t>
    </r>
    <r>
      <rPr>
        <sz val="12"/>
        <rFont val="Aptos"/>
        <family val="2"/>
      </rPr>
      <t>l ou habitacional das esferas federal, estadual, distrital ou municipal. (Incluído pela Lei nº 14.620, de 2023)</t>
    </r>
  </si>
  <si>
    <r>
      <t>19. A questão, portanto, é avaliar se os consumidores de uma distribuidora utilizam a energia proveniente desses empreendimentos em conformidade com as disposições legais e normativas vigentes ou se existem arranjos comerciais remodelados na forma das modalidades de geração remota que, na prática, se equivalem a uma</t>
    </r>
    <r>
      <rPr>
        <b/>
        <sz val="12"/>
        <rFont val="Aptos"/>
        <family val="2"/>
      </rPr>
      <t xml:space="preserve"> operação de compra e venda</t>
    </r>
    <r>
      <rPr>
        <sz val="12"/>
        <rFont val="Aptos"/>
        <family val="2"/>
      </rPr>
      <t xml:space="preserve"> do insumo energia, </t>
    </r>
    <r>
      <rPr>
        <b/>
        <sz val="12"/>
        <rFont val="Aptos"/>
        <family val="2"/>
      </rPr>
      <t>operação vedada</t>
    </r>
    <r>
      <rPr>
        <sz val="12"/>
        <rFont val="Aptos"/>
        <family val="2"/>
      </rPr>
      <t xml:space="preserve"> aos consumidores não abrangidos pelos arts. 15 e 16 da Lei n° 9.074/1995 e pelo §5° do art. 26 da Lei n° 9.427/1996. Outra questão importante é propor soluções regulatórias para mitigar a ocorrência de mecanismos de comercialização de energia no âmbito do SCEE.</t>
    </r>
  </si>
  <si>
    <r>
      <t>14. Os consumidores aludidos nos arts. 15 e 16 da Lei n° 9.074/1995 e no §5° do art. 26 da Lei n° 9.427/1996 (consumidor livre ou especial) têm liberdade para escolher o fornecedor da energia elétrica que vão consumir, não estando vinculados à obrigação de adquirir o insumo da distribuidora local. Os demais consumidores, contudo, salvo disposição legal expressa,</t>
    </r>
    <r>
      <rPr>
        <b/>
        <sz val="12"/>
        <rFont val="Aptos"/>
        <family val="2"/>
      </rPr>
      <t xml:space="preserve"> não possuem essa liberdade de escolha</t>
    </r>
    <r>
      <rPr>
        <sz val="12"/>
        <rFont val="Aptos"/>
        <family val="2"/>
      </rPr>
      <t xml:space="preserve"> e só podem </t>
    </r>
    <r>
      <rPr>
        <b/>
        <sz val="12"/>
        <rFont val="Aptos"/>
        <family val="2"/>
      </rPr>
      <t>comprar energia da distribuidora</t>
    </r>
    <r>
      <rPr>
        <sz val="12"/>
        <rFont val="Aptos"/>
        <family val="2"/>
      </rPr>
      <t xml:space="preserve"> cuja concessão abrange o local onde sua carga está instalada.</t>
    </r>
  </si>
  <si>
    <t>Consumidores</t>
  </si>
  <si>
    <t>Parcela B Dis</t>
  </si>
  <si>
    <t xml:space="preserve">CDE </t>
  </si>
  <si>
    <t>Subsídios em Geração Distribuida GD  em 2023</t>
  </si>
  <si>
    <t>Total</t>
  </si>
  <si>
    <t>O Programa Energia Verde da Heineken certamente se enquadra na situação de comercialização de SCEE, envolvendo consumidores pessoas físicas ou jurídicas na baixa tensão (sem transformador dedicado). Maiores informações estão disponíveis no site https://energiaverde.heineken.com.br/energia-verde/
Outro exemplo muito semelhante é o da Ultragaz Energia Inteligente que também atende a  pessoas físicas ou jurídicas na baixa tensão (sem transformador dedicado). Como atributos os vendedores enaltecem algumas vantagens, tais como: “Sem Fidelidade”, “Sem Instalação” e “100% Digital”. Maiores informações estão disponíveis no site: https://energia.ultragaz.com.br/energiainteligente/?id=0016e00002f2HTTAA2&amp;utm_campaign=ugpd_saiba_mais
Outro exemplo similar é da Raizen Power que cita em algumas vantagens como: ”Sem obras para instalar painéis solares”, “Contratação 100% digital em 5 minutos”,  “Sem custo de adesão ou fidelidade”, “Garantia de zero risco ou taxas”, “Incentivo ao uso de energia limpa” e que os créditos virão na conta. Maiores informações estão disponíveis no site: 
https://www.raizenpower.com.br/para-sua-casa/geracao-distribuida</t>
  </si>
  <si>
    <t>O mecanismo para evitar os casos citados como exemplo na questão nº1, pois existem outros, deve ser de se exigir um contrato de construção da central geradora registrado na distribuidora com todos os titulares de unidades consumidoras que receberão os créditos como um dos proprietários da instalação.</t>
  </si>
  <si>
    <t>O importante é que a propriedade seja comprovável e possua um registro na Junta Comercial seguindo os padrões mínimos estabelecidos pelas Juntas Comerciais. As Juntas são estaduais e, portanto, existem diversas em cada estado, todas reguladas pelo DNRC (Departamento Nacional de Registro do Comércio). Esse departamento, por outro lado, está associado ao Ministério do Desenvolvimento, Indústria e Comércio Exterior (MDIC).</t>
  </si>
  <si>
    <t xml:space="preserve">Sim, a participação compartilhada pressupõem que o empreendedor/consumidor participe de rateio de custos e dos investimentos para auferir os resultados em sua compensação futura de energia. Se isto não for feito tratar-se-á de uma pura venda de energia por empresa que gera lucro e não um consorcio, cooperativa ou condomínio que por regra não tem lucro. </t>
  </si>
  <si>
    <t>Programa Energia Verde da Heineken cita que a Energia Injetada (seus créditos) é aquela produzida pela geração distribuída e que o pagamento será via boleto com vencimento a combinar. Cita que a cobrança será mensal pelos créditos injetados, com o desconto em relação à tarifa da distribuidora local. Além do boleto, cita que o consumidor continuará recebendo a fatura da distribuidora local com as taxas e os encargos obrigatórios (custo fixo) e apenas o que consumir a mais será cobrado. Indicando claramente que  existe uma comercialização de energia produzida de forma remota. Maiores informações estão disponíveis no site https://energiaverde.heineken.com.br/energia-verde/
Outro exemplo muito semelhante é o da Ultragaz Energia Inteligente, mais contundente, já que aceita inclusive fatura em nome de inquilino do imóvel, mesmo que o termo de adesão seja vinculado ao titular da conta de energia do imóvel, cita que normalmente a fatura já vem em nome do inquilino. Caso  o proprietário ainda seja o titular da conta, ele mesmo pode se cadastrar e poderá reduzir o valor da conta do imóvel. Maiores informações estão disponíveis no site https://energia.ultragaz.com.br/energiainteligente/?id=0016e00002f2HTTAA2&amp;utm_campaign=ugpd_saiba_mais
Outro exemplo muito semelhante é o da Raizen Power, que afirma em seu site que não é necessário pagar nenhuma quantia no momento da contratação. Afirmando que o consumidor só pagará parte da sua conta de luz para a  Raízen Power, em parceria com a Reverde. Nela virá o valor total da sua conta com seu desconto já aplicado. Além disso cita que a distribuidora que atende ao consumidor é que continua sendo responsável por garantir o fornecimento da sua energia, emitindo a sua fatura normalmente. Cita que  a energia gerada pelas Usinas Solares é injetada na rede da distribuidora. O consumidor só precisa fazer sua assinatura e aproveitar os benefícios. Evidente que se trata de uma comercialização de energia. Maiores informações estão disponíveis no site: 
https://www.raizenpower.com.br/para-sua-casa/geracao-distribuida</t>
  </si>
  <si>
    <t>Os modelos de negócio descritos na questão nº 1 como exemplo, pois existem outros, estabelecem um valor médio como desconto independentemente do valor investido, baseado unicamente na tarifa regulada da distribuidora, o que é inaceitável.</t>
  </si>
  <si>
    <t>Sim, exigências adicionais para comprovação e troca de titularidade devem ser feitas. Sem dúvida alguma, no mínimo, o mesmo regramento utilizado pela Aneel para o Registro de SIGFI -Geração de Energia Elétrica com Fonte Intermitente e MIGDI - Microssistemas Isolados de Geração e Distribuição de Energia Elétrica poderá ser implementado.</t>
  </si>
  <si>
    <t>Novos modelos de limitação da venda de energia utilizando-se das brechas existente nos mecanismo de "Autoconsumo Remoto" ou "Geração Compartilhada" devem ser eliminadas pois são não aderentes ao comando legal e impõem altos valores de subsídios aos demais consumidores. Conforme o Subsidiômetro da Aneel em 2023 foram impostos aos consumidores de energia elétrica cativos, R$ 7,13 bilhões, corroborando o descrito no parágrafo 16 da NT 101/23 da STD/Aneel.</t>
  </si>
  <si>
    <t>Programa Energia Verde da Heineken cita que a Energia Injetada (seus créditos) é aquela produzida pela geração distribuída e que o pagamento será via boleto com vencimento a combinar. Cita que a cobrança será mensal pelos créditos injetados, com o desconto em relação à tarifa da distribuidora local. Além do boleto, cita que o consumidor continuará recebendo a fatura da distribuidora local com as taxas e os encargos obrigatórios (custo fixo) e apenas o que consumir a mais será cobrado. Indicando claramente que  existe uma comercialização de energia produzida de forma remota. Maiores informações estão disponíveis no site https://energiaverde.heineken.com.br/energia-verde/
Outro exemplo muito semelhante é o da Ultragaz Energia Inteligente, mais contundente, já que aceita inclusive fatura em nome de inquilino do imóvel, mesmo que o termo de adesão seja vinculado ao titular da conta de energia do imóvel, cita que normalmente a fatura já vem em nome do inquilino. Caso  o proprietário ainda seja o titular da conta, ele mesmo pode se cadastrar e poderá reduzir o valor da conta do imóvel. Maiores informações estão disponíveis no site https://energia.ultragaz.com.br/energiainteligente/?id=0016e00002f2HTTAA2&amp;utm_campaign=ugpd_saiba_mais
Outro exemplo muito semelhante é o da Raizen Power, que afirma em seu site que não é necessário pagar nenhuma quantia no momento da contratação. Afirmando que o consumidor só pagará parte da sua conta de luz para a  Raízen Power, em parceria com a Reverde. Nela virá o valor total da sua conta com seu desconto já aplicado. Além disso cita que a distribuidora que atende ao consumidor é que continua sendo responsável por garantir o fornecimento da sua energia, emitindo a sua fatura normalmente. Cita que  a energia gerada pelas Usinas Solares é injetada na rede da distribuidora. O consumidor só precisa fazer sua assinatura e aproveitar os benefícios. Evidente que se trata de uma comercialização de energia. Maiores informações estão disponíveis no site: https://www.raizenpower.com.br/para-sua-casa/geracao-distribuida</t>
  </si>
  <si>
    <t>Conselho de Consumidores da Energisa Mato Grosso do Sul - CONCEN</t>
  </si>
  <si>
    <t>rceciliacosta@hotmail.com</t>
  </si>
  <si>
    <t>Rosimeire Cecília da Costa - Presidente</t>
  </si>
  <si>
    <t>O Programa Energia Verde da Heineken certamente se enquadra na situação de comercialização de SCEE, envolvendo consumidores pessoas físicas ou jurídicas na baixa tensão (sem transformador dedicado). Maiores informações estão disponíveis no site https://energiaverde.heineken.com.br/energia-verde/
Outro exemplo muito semelhante é o da Ultragaz Energia Inteligente que também atende a  pessoas físicas ou jurídicas na baixa tensão (sem transformador dedicado). Como atributos os vendedores enaltecem algumas vantagens, tais como: “Sem Fidelidade”, “Sem Instalação” e “100% Digital”. Maiores informações estão disponíveis no site: https://energia.ultragaz.com.br/energiainteligente/?id=0016e00002f2HTTAA2&amp;utm_campaign=ugpd_saiba_mais
Outro exemplo similar é da Raizen Power que cita em algumas vantagens como: ”Sem obras para instalar painéis solares”, “Contratação 100% digital em 5 minutos”,  “Sem custo de adesão ou fidelidade”, “Garantia de zero risco ou taxas”, “Incentivo ao uso de energia limpa” e que os créditos virão na conta. Maiores informações estão disponíveis no site: https://www.raizenpower.com.br/para-sua-casa/geracao-distribuida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</si>
</sst>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1" formatCode="_-* #,##0_-;\-* #,##0_-;_-* &quot;-&quot;??_-;_-@_-"/>
  </numFmts>
  <fonts count="12" x14ac:knownFonts="1">
    <font>
      <sz val="11"/>
      <color theme="1"/>
      <name val="Calibri"/>
      <family val="2"/>
      <scheme val="minor"/>
    </font>
    <font>
      <b/>
      <sz val="11"/>
      <color theme="1"/>
      <name val="Calibri"/>
      <family val="2"/>
      <scheme val="minor"/>
    </font>
    <font>
      <b/>
      <sz val="12"/>
      <name val="Segoe UI"/>
      <family val="2"/>
    </font>
    <font>
      <b/>
      <sz val="16"/>
      <color theme="1"/>
      <name val="Calibri"/>
      <family val="2"/>
      <scheme val="minor"/>
    </font>
    <font>
      <sz val="11"/>
      <color rgb="FF242424"/>
      <name val="Segoe UI"/>
      <family val="2"/>
    </font>
    <font>
      <sz val="11"/>
      <color theme="1"/>
      <name val="Calibri"/>
      <family val="2"/>
      <scheme val="minor"/>
    </font>
    <font>
      <b/>
      <sz val="16"/>
      <name val="Calibri"/>
      <family val="2"/>
      <scheme val="minor"/>
    </font>
    <font>
      <b/>
      <sz val="16"/>
      <name val="Aptos"/>
      <family val="2"/>
    </font>
    <font>
      <sz val="12"/>
      <name val="Aptos"/>
      <family val="2"/>
    </font>
    <font>
      <b/>
      <sz val="12"/>
      <name val="Aptos"/>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3" fontId="5" fillId="0" borderId="0" applyFont="0" applyFill="0" applyBorder="0" applyAlignment="0" applyProtection="0"/>
    <xf numFmtId="0" fontId="11" fillId="0" borderId="0" applyNumberFormat="0" applyFill="0" applyBorder="0" applyAlignment="0" applyProtection="0"/>
  </cellStyleXfs>
  <cellXfs count="28">
    <xf numFmtId="0" fontId="0" fillId="0" borderId="0" xfId="0"/>
    <xf numFmtId="0" fontId="0" fillId="0" borderId="1" xfId="0" applyBorder="1"/>
    <xf numFmtId="0" fontId="3" fillId="2" borderId="1" xfId="0" applyFont="1" applyFill="1" applyBorder="1" applyAlignment="1">
      <alignment horizontal="center"/>
    </xf>
    <xf numFmtId="0" fontId="0" fillId="0" borderId="0" xfId="0" applyAlignment="1">
      <alignment horizontal="center" vertical="center"/>
    </xf>
    <xf numFmtId="0" fontId="4" fillId="0" borderId="1" xfId="0" applyFont="1" applyBorder="1"/>
    <xf numFmtId="0" fontId="0" fillId="0" borderId="0" xfId="0" applyAlignment="1">
      <alignment horizontal="left" vertical="center"/>
    </xf>
    <xf numFmtId="0" fontId="0" fillId="0" borderId="1" xfId="0" applyBorder="1" applyAlignment="1">
      <alignment horizontal="left" vertical="center"/>
    </xf>
    <xf numFmtId="0" fontId="6" fillId="2" borderId="1" xfId="0" applyFont="1" applyFill="1" applyBorder="1" applyAlignment="1">
      <alignment horizontal="center"/>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indent="3"/>
    </xf>
    <xf numFmtId="0" fontId="8" fillId="0" borderId="1" xfId="0" applyFont="1" applyBorder="1" applyAlignment="1">
      <alignment horizontal="left" vertical="center" wrapText="1" indent="6"/>
    </xf>
    <xf numFmtId="0" fontId="10" fillId="0" borderId="1" xfId="0" applyFont="1" applyBorder="1" applyAlignment="1">
      <alignment wrapText="1"/>
    </xf>
    <xf numFmtId="0" fontId="0" fillId="0" borderId="1" xfId="0" applyBorder="1" applyAlignment="1">
      <alignment vertical="center"/>
    </xf>
    <xf numFmtId="0" fontId="3" fillId="2" borderId="1" xfId="0" applyFont="1" applyFill="1" applyBorder="1" applyAlignment="1">
      <alignment horizontal="center" vertical="center"/>
    </xf>
    <xf numFmtId="0" fontId="0" fillId="0" borderId="0" xfId="0" applyAlignment="1">
      <alignment vertical="center"/>
    </xf>
    <xf numFmtId="0" fontId="0" fillId="0" borderId="1" xfId="0" applyBorder="1" applyAlignment="1">
      <alignment horizontal="left" vertical="top"/>
    </xf>
    <xf numFmtId="0" fontId="0" fillId="0" borderId="0" xfId="0" applyFill="1" applyAlignment="1">
      <alignment wrapText="1"/>
    </xf>
    <xf numFmtId="0" fontId="0" fillId="0" borderId="1" xfId="0" applyBorder="1" applyAlignment="1">
      <alignment horizontal="left" vertical="center" wrapText="1"/>
    </xf>
    <xf numFmtId="14" fontId="0" fillId="0" borderId="0" xfId="0" applyNumberFormat="1"/>
    <xf numFmtId="171" fontId="0" fillId="0" borderId="0" xfId="1" applyNumberFormat="1" applyFont="1"/>
    <xf numFmtId="171" fontId="0" fillId="0" borderId="0" xfId="0" applyNumberFormat="1"/>
    <xf numFmtId="0" fontId="2" fillId="0" borderId="2" xfId="0" applyFont="1"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indent="5"/>
    </xf>
    <xf numFmtId="0" fontId="1" fillId="0" borderId="1" xfId="0" applyFont="1" applyBorder="1" applyAlignment="1">
      <alignment horizontal="left" vertical="center" indent="5"/>
    </xf>
    <xf numFmtId="0" fontId="0" fillId="0" borderId="1" xfId="0" applyFill="1" applyBorder="1" applyAlignment="1">
      <alignment wrapText="1"/>
    </xf>
    <xf numFmtId="0" fontId="11" fillId="0" borderId="1" xfId="2" applyBorder="1"/>
  </cellXfs>
  <cellStyles count="3">
    <cellStyle name="Hiperlink" xfId="2" builtinId="8"/>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521804</xdr:colOff>
      <xdr:row>37</xdr:row>
      <xdr:rowOff>389282</xdr:rowOff>
    </xdr:from>
    <xdr:to>
      <xdr:col>1</xdr:col>
      <xdr:colOff>4713389</xdr:colOff>
      <xdr:row>37</xdr:row>
      <xdr:rowOff>1808705</xdr:rowOff>
    </xdr:to>
    <xdr:pic>
      <xdr:nvPicPr>
        <xdr:cNvPr id="4" name="Imagem 3">
          <a:extLst>
            <a:ext uri="{FF2B5EF4-FFF2-40B4-BE49-F238E27FC236}">
              <a16:creationId xmlns:a16="http://schemas.microsoft.com/office/drawing/2014/main" id="{B5953749-D561-ABFF-DEA0-7719D0BA1E33}"/>
            </a:ext>
          </a:extLst>
        </xdr:cNvPr>
        <xdr:cNvPicPr>
          <a:picLocks noChangeAspect="1"/>
        </xdr:cNvPicPr>
      </xdr:nvPicPr>
      <xdr:blipFill>
        <a:blip xmlns:r="http://schemas.openxmlformats.org/officeDocument/2006/relationships" r:embed="rId1"/>
        <a:stretch>
          <a:fillRect/>
        </a:stretch>
      </xdr:blipFill>
      <xdr:spPr>
        <a:xfrm>
          <a:off x="7677978" y="26537478"/>
          <a:ext cx="4191585" cy="14194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419672</xdr:colOff>
      <xdr:row>6</xdr:row>
      <xdr:rowOff>57291</xdr:rowOff>
    </xdr:to>
    <xdr:pic>
      <xdr:nvPicPr>
        <xdr:cNvPr id="2" name="Imagem 1">
          <a:extLst>
            <a:ext uri="{FF2B5EF4-FFF2-40B4-BE49-F238E27FC236}">
              <a16:creationId xmlns:a16="http://schemas.microsoft.com/office/drawing/2014/main" id="{2A1C46CF-D3BD-00BB-7B6D-F8FE57C8B202}"/>
            </a:ext>
          </a:extLst>
        </xdr:cNvPr>
        <xdr:cNvPicPr>
          <a:picLocks noChangeAspect="1"/>
        </xdr:cNvPicPr>
      </xdr:nvPicPr>
      <xdr:blipFill>
        <a:blip xmlns:r="http://schemas.openxmlformats.org/officeDocument/2006/relationships" r:embed="rId1"/>
        <a:stretch>
          <a:fillRect/>
        </a:stretch>
      </xdr:blipFill>
      <xdr:spPr>
        <a:xfrm>
          <a:off x="714375" y="190500"/>
          <a:ext cx="4096322" cy="10097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ceciliacosta@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BE527-0D75-4262-9FEC-66C31FEDB3A3}">
  <sheetPr codeName="Planilha1"/>
  <dimension ref="A1:C26"/>
  <sheetViews>
    <sheetView tabSelected="1" workbookViewId="0">
      <pane ySplit="2" topLeftCell="A24" activePane="bottomLeft" state="frozen"/>
      <selection pane="bottomLeft" activeCell="B18" sqref="B18"/>
    </sheetView>
  </sheetViews>
  <sheetFormatPr defaultRowHeight="15" x14ac:dyDescent="0.25"/>
  <cols>
    <col min="1" max="1" width="3" style="3" bestFit="1" customWidth="1"/>
    <col min="2" max="2" width="95.85546875" style="15" customWidth="1"/>
    <col min="3" max="3" width="106" customWidth="1"/>
  </cols>
  <sheetData>
    <row r="1" spans="1:3" x14ac:dyDescent="0.25">
      <c r="B1" s="15" t="s">
        <v>1</v>
      </c>
    </row>
    <row r="2" spans="1:3" ht="21" x14ac:dyDescent="0.35">
      <c r="B2" s="14" t="s">
        <v>14</v>
      </c>
      <c r="C2" s="2" t="s">
        <v>15</v>
      </c>
    </row>
    <row r="3" spans="1:3" ht="17.25" x14ac:dyDescent="0.25">
      <c r="B3" s="22" t="s">
        <v>16</v>
      </c>
    </row>
    <row r="4" spans="1:3" ht="16.5" x14ac:dyDescent="0.3">
      <c r="A4" s="3">
        <v>1</v>
      </c>
      <c r="B4" s="13" t="s">
        <v>26</v>
      </c>
      <c r="C4" s="4" t="s">
        <v>27</v>
      </c>
    </row>
    <row r="5" spans="1:3" x14ac:dyDescent="0.25">
      <c r="B5" s="13" t="s">
        <v>13</v>
      </c>
      <c r="C5" s="1"/>
    </row>
    <row r="6" spans="1:3" x14ac:dyDescent="0.25">
      <c r="A6" s="3">
        <v>2</v>
      </c>
      <c r="B6" s="13" t="s">
        <v>2</v>
      </c>
      <c r="C6" s="23" t="s">
        <v>112</v>
      </c>
    </row>
    <row r="7" spans="1:3" x14ac:dyDescent="0.25">
      <c r="A7" s="3">
        <v>3</v>
      </c>
      <c r="B7" s="13" t="s">
        <v>3</v>
      </c>
      <c r="C7" s="23" t="s">
        <v>110</v>
      </c>
    </row>
    <row r="8" spans="1:3" x14ac:dyDescent="0.25">
      <c r="A8" s="3">
        <v>4</v>
      </c>
      <c r="B8" s="13" t="s">
        <v>4</v>
      </c>
      <c r="C8" s="27" t="s">
        <v>111</v>
      </c>
    </row>
    <row r="9" spans="1:3" x14ac:dyDescent="0.25">
      <c r="A9" s="3">
        <v>5</v>
      </c>
      <c r="B9" s="13" t="s">
        <v>5</v>
      </c>
      <c r="C9" s="1"/>
    </row>
    <row r="10" spans="1:3" x14ac:dyDescent="0.25">
      <c r="B10" s="24" t="s">
        <v>6</v>
      </c>
      <c r="C10" s="1"/>
    </row>
    <row r="11" spans="1:3" x14ac:dyDescent="0.25">
      <c r="B11" s="25" t="s">
        <v>7</v>
      </c>
      <c r="C11" s="25" t="s">
        <v>7</v>
      </c>
    </row>
    <row r="12" spans="1:3" x14ac:dyDescent="0.25">
      <c r="B12" s="24" t="s">
        <v>8</v>
      </c>
      <c r="C12" s="1"/>
    </row>
    <row r="13" spans="1:3" x14ac:dyDescent="0.25">
      <c r="B13" s="24" t="s">
        <v>9</v>
      </c>
      <c r="C13" s="1"/>
    </row>
    <row r="14" spans="1:3" x14ac:dyDescent="0.25">
      <c r="B14" s="24" t="s">
        <v>10</v>
      </c>
      <c r="C14" s="1"/>
    </row>
    <row r="15" spans="1:3" x14ac:dyDescent="0.25">
      <c r="B15" s="24" t="s">
        <v>11</v>
      </c>
      <c r="C15" s="1"/>
    </row>
    <row r="16" spans="1:3" x14ac:dyDescent="0.25">
      <c r="B16" s="24" t="s">
        <v>12</v>
      </c>
      <c r="C16" s="1"/>
    </row>
    <row r="17" spans="1:3" ht="17.25" x14ac:dyDescent="0.25">
      <c r="B17" s="22" t="s">
        <v>0</v>
      </c>
      <c r="C17" s="1"/>
    </row>
    <row r="18" spans="1:3" ht="180" x14ac:dyDescent="0.25">
      <c r="A18" s="3">
        <v>6</v>
      </c>
      <c r="B18" s="23" t="s">
        <v>17</v>
      </c>
      <c r="C18" s="26" t="s">
        <v>113</v>
      </c>
    </row>
    <row r="19" spans="1:3" ht="315" x14ac:dyDescent="0.25">
      <c r="A19" s="3">
        <v>7</v>
      </c>
      <c r="B19" s="23" t="s">
        <v>18</v>
      </c>
      <c r="C19" s="18" t="s">
        <v>109</v>
      </c>
    </row>
    <row r="20" spans="1:3" ht="45" x14ac:dyDescent="0.25">
      <c r="A20" s="3">
        <v>8</v>
      </c>
      <c r="B20" s="23" t="s">
        <v>19</v>
      </c>
      <c r="C20" s="18" t="s">
        <v>86</v>
      </c>
    </row>
    <row r="21" spans="1:3" ht="45" x14ac:dyDescent="0.25">
      <c r="A21" s="3">
        <v>9</v>
      </c>
      <c r="B21" s="23" t="s">
        <v>20</v>
      </c>
      <c r="C21" s="18" t="s">
        <v>102</v>
      </c>
    </row>
    <row r="22" spans="1:3" ht="60" x14ac:dyDescent="0.25">
      <c r="A22" s="3">
        <v>10</v>
      </c>
      <c r="B22" s="23" t="s">
        <v>21</v>
      </c>
      <c r="C22" s="18" t="s">
        <v>103</v>
      </c>
    </row>
    <row r="23" spans="1:3" ht="60" x14ac:dyDescent="0.25">
      <c r="A23" s="3">
        <v>11</v>
      </c>
      <c r="B23" s="23" t="s">
        <v>22</v>
      </c>
      <c r="C23" s="18" t="s">
        <v>104</v>
      </c>
    </row>
    <row r="24" spans="1:3" ht="45" x14ac:dyDescent="0.25">
      <c r="A24" s="3">
        <v>12</v>
      </c>
      <c r="B24" s="23" t="s">
        <v>23</v>
      </c>
      <c r="C24" s="18" t="s">
        <v>106</v>
      </c>
    </row>
    <row r="25" spans="1:3" ht="60" x14ac:dyDescent="0.25">
      <c r="A25" s="3">
        <v>13</v>
      </c>
      <c r="B25" s="23" t="s">
        <v>24</v>
      </c>
      <c r="C25" s="18" t="s">
        <v>107</v>
      </c>
    </row>
    <row r="26" spans="1:3" ht="75" x14ac:dyDescent="0.25">
      <c r="A26" s="3">
        <v>14</v>
      </c>
      <c r="B26" s="23" t="s">
        <v>25</v>
      </c>
      <c r="C26" s="18" t="s">
        <v>108</v>
      </c>
    </row>
  </sheetData>
  <hyperlinks>
    <hyperlink ref="C8" r:id="rId1" xr:uid="{CC7D3AF5-1F1D-4726-8D38-F666537E10B7}"/>
  </hyperlinks>
  <pageMargins left="0.511811024" right="0.511811024" top="0.78740157499999996" bottom="0.78740157499999996" header="0.31496062000000002" footer="0.31496062000000002"/>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DCEC-F73B-4D5A-83FF-51A1988DB947}">
  <dimension ref="A1:C65"/>
  <sheetViews>
    <sheetView topLeftCell="A43" zoomScale="115" zoomScaleNormal="115" workbookViewId="0">
      <selection activeCell="B40" sqref="B40"/>
    </sheetView>
  </sheetViews>
  <sheetFormatPr defaultRowHeight="15" x14ac:dyDescent="0.25"/>
  <cols>
    <col min="1" max="1" width="107.28515625" style="12" customWidth="1"/>
    <col min="2" max="2" width="90.5703125" style="5" customWidth="1"/>
  </cols>
  <sheetData>
    <row r="1" spans="1:2" ht="21" x14ac:dyDescent="0.35">
      <c r="A1" s="7" t="s">
        <v>14</v>
      </c>
      <c r="B1" s="14" t="s">
        <v>15</v>
      </c>
    </row>
    <row r="2" spans="1:2" ht="21" x14ac:dyDescent="0.25">
      <c r="A2" s="8" t="s">
        <v>28</v>
      </c>
      <c r="B2" s="6"/>
    </row>
    <row r="3" spans="1:2" ht="21" x14ac:dyDescent="0.25">
      <c r="A3" s="8" t="s">
        <v>29</v>
      </c>
      <c r="B3" s="6"/>
    </row>
    <row r="4" spans="1:2" ht="31.5" x14ac:dyDescent="0.25">
      <c r="A4" s="9" t="s">
        <v>30</v>
      </c>
      <c r="B4" s="6"/>
    </row>
    <row r="5" spans="1:2" ht="21" x14ac:dyDescent="0.25">
      <c r="A5" s="8" t="s">
        <v>31</v>
      </c>
      <c r="B5" s="6"/>
    </row>
    <row r="6" spans="1:2" ht="78.75" x14ac:dyDescent="0.25">
      <c r="A6" s="9" t="s">
        <v>63</v>
      </c>
      <c r="B6" s="6"/>
    </row>
    <row r="7" spans="1:2" ht="21" x14ac:dyDescent="0.25">
      <c r="A7" s="8" t="s">
        <v>32</v>
      </c>
      <c r="B7" s="6"/>
    </row>
    <row r="8" spans="1:2" ht="78.75" x14ac:dyDescent="0.25">
      <c r="A8" s="9" t="s">
        <v>64</v>
      </c>
      <c r="B8" s="6"/>
    </row>
    <row r="9" spans="1:2" ht="63" x14ac:dyDescent="0.25">
      <c r="A9" s="9" t="s">
        <v>65</v>
      </c>
      <c r="B9" s="6"/>
    </row>
    <row r="10" spans="1:2" ht="63" x14ac:dyDescent="0.25">
      <c r="A10" s="9" t="s">
        <v>66</v>
      </c>
      <c r="B10" s="6"/>
    </row>
    <row r="11" spans="1:2" ht="63" x14ac:dyDescent="0.25">
      <c r="A11" s="9" t="s">
        <v>67</v>
      </c>
      <c r="B11" s="6"/>
    </row>
    <row r="12" spans="1:2" ht="63" x14ac:dyDescent="0.25">
      <c r="A12" s="9" t="s">
        <v>68</v>
      </c>
      <c r="B12" s="6"/>
    </row>
    <row r="13" spans="1:2" ht="63" x14ac:dyDescent="0.25">
      <c r="A13" s="9" t="s">
        <v>77</v>
      </c>
      <c r="B13" s="6"/>
    </row>
    <row r="14" spans="1:2" ht="63" x14ac:dyDescent="0.25">
      <c r="A14" s="9" t="s">
        <v>78</v>
      </c>
      <c r="B14" s="6"/>
    </row>
    <row r="15" spans="1:2" ht="21" x14ac:dyDescent="0.25">
      <c r="A15" s="8" t="s">
        <v>33</v>
      </c>
      <c r="B15" s="6"/>
    </row>
    <row r="16" spans="1:2" ht="21" x14ac:dyDescent="0.25">
      <c r="A16" s="8" t="s">
        <v>34</v>
      </c>
      <c r="B16" s="6"/>
    </row>
    <row r="17" spans="1:2" ht="110.25" x14ac:dyDescent="0.25">
      <c r="A17" s="9" t="s">
        <v>69</v>
      </c>
      <c r="B17" s="6"/>
    </row>
    <row r="18" spans="1:2" ht="94.5" x14ac:dyDescent="0.25">
      <c r="A18" s="9" t="s">
        <v>79</v>
      </c>
      <c r="B18" s="6"/>
    </row>
    <row r="19" spans="1:2" ht="63" x14ac:dyDescent="0.25">
      <c r="A19" s="9" t="s">
        <v>80</v>
      </c>
      <c r="B19" s="6"/>
    </row>
    <row r="20" spans="1:2" ht="15.75" x14ac:dyDescent="0.25">
      <c r="A20" s="10" t="s">
        <v>35</v>
      </c>
      <c r="B20" s="6"/>
    </row>
    <row r="21" spans="1:2" ht="78.75" x14ac:dyDescent="0.25">
      <c r="A21" s="11" t="s">
        <v>88</v>
      </c>
      <c r="B21" s="6"/>
    </row>
    <row r="22" spans="1:2" ht="47.25" x14ac:dyDescent="0.25">
      <c r="A22" s="11" t="s">
        <v>89</v>
      </c>
      <c r="B22" s="6"/>
    </row>
    <row r="23" spans="1:2" ht="15.75" x14ac:dyDescent="0.25">
      <c r="A23" s="10" t="s">
        <v>36</v>
      </c>
      <c r="B23" s="6"/>
    </row>
    <row r="24" spans="1:2" ht="47.25" x14ac:dyDescent="0.25">
      <c r="A24" s="11" t="s">
        <v>90</v>
      </c>
      <c r="B24" s="6"/>
    </row>
    <row r="25" spans="1:2" ht="78.75" x14ac:dyDescent="0.25">
      <c r="A25" s="9" t="s">
        <v>70</v>
      </c>
      <c r="B25" s="6"/>
    </row>
    <row r="26" spans="1:2" ht="15.75" x14ac:dyDescent="0.25">
      <c r="A26" s="10" t="s">
        <v>37</v>
      </c>
      <c r="B26" s="6"/>
    </row>
    <row r="27" spans="1:2" ht="78.75" x14ac:dyDescent="0.25">
      <c r="A27" s="11" t="s">
        <v>91</v>
      </c>
      <c r="B27" s="6"/>
    </row>
    <row r="28" spans="1:2" ht="31.5" x14ac:dyDescent="0.25">
      <c r="A28" s="10" t="s">
        <v>92</v>
      </c>
      <c r="B28" s="6"/>
    </row>
    <row r="29" spans="1:2" ht="63" x14ac:dyDescent="0.25">
      <c r="A29" s="11" t="s">
        <v>93</v>
      </c>
      <c r="B29" s="6"/>
    </row>
    <row r="30" spans="1:2" ht="78.75" x14ac:dyDescent="0.25">
      <c r="A30" s="9" t="s">
        <v>71</v>
      </c>
      <c r="B30" s="6"/>
    </row>
    <row r="31" spans="1:2" ht="94.5" x14ac:dyDescent="0.25">
      <c r="A31" s="9" t="s">
        <v>95</v>
      </c>
      <c r="B31" s="6"/>
    </row>
    <row r="32" spans="1:2" ht="47.25" x14ac:dyDescent="0.25">
      <c r="A32" s="9" t="s">
        <v>81</v>
      </c>
      <c r="B32" s="6"/>
    </row>
    <row r="33" spans="1:2" ht="78.75" x14ac:dyDescent="0.25">
      <c r="A33" s="9" t="s">
        <v>72</v>
      </c>
      <c r="B33" s="6" t="s">
        <v>82</v>
      </c>
    </row>
    <row r="34" spans="1:2" ht="78.75" x14ac:dyDescent="0.25">
      <c r="A34" s="9" t="s">
        <v>73</v>
      </c>
      <c r="B34" s="6" t="s">
        <v>82</v>
      </c>
    </row>
    <row r="35" spans="1:2" ht="94.5" x14ac:dyDescent="0.25">
      <c r="A35" s="9" t="s">
        <v>83</v>
      </c>
      <c r="B35" s="6"/>
    </row>
    <row r="36" spans="1:2" ht="110.25" x14ac:dyDescent="0.25">
      <c r="A36" s="9" t="s">
        <v>94</v>
      </c>
      <c r="B36" s="6"/>
    </row>
    <row r="37" spans="1:2" ht="21" x14ac:dyDescent="0.25">
      <c r="A37" s="8" t="s">
        <v>38</v>
      </c>
      <c r="B37" s="6"/>
    </row>
    <row r="38" spans="1:2" ht="162" customHeight="1" x14ac:dyDescent="0.25">
      <c r="A38" s="9" t="s">
        <v>74</v>
      </c>
      <c r="B38" s="16" t="s">
        <v>84</v>
      </c>
    </row>
    <row r="39" spans="1:2" ht="63" x14ac:dyDescent="0.25">
      <c r="A39" s="9" t="s">
        <v>75</v>
      </c>
      <c r="B39" s="6" t="s">
        <v>82</v>
      </c>
    </row>
    <row r="40" spans="1:2" ht="78.75" x14ac:dyDescent="0.25">
      <c r="A40" s="9" t="s">
        <v>76</v>
      </c>
      <c r="B40" s="6" t="s">
        <v>85</v>
      </c>
    </row>
    <row r="41" spans="1:2" ht="21" x14ac:dyDescent="0.25">
      <c r="A41" s="8" t="s">
        <v>39</v>
      </c>
      <c r="B41" s="6"/>
    </row>
    <row r="42" spans="1:2" ht="78.75" x14ac:dyDescent="0.25">
      <c r="A42" s="9" t="s">
        <v>40</v>
      </c>
      <c r="B42" s="6"/>
    </row>
    <row r="43" spans="1:2" ht="225" x14ac:dyDescent="0.25">
      <c r="A43" s="10" t="s">
        <v>41</v>
      </c>
      <c r="B43" s="17" t="s">
        <v>101</v>
      </c>
    </row>
    <row r="44" spans="1:2" ht="375" x14ac:dyDescent="0.25">
      <c r="A44" s="10" t="s">
        <v>42</v>
      </c>
      <c r="B44" s="18" t="s">
        <v>105</v>
      </c>
    </row>
    <row r="45" spans="1:2" ht="45" x14ac:dyDescent="0.25">
      <c r="A45" s="10" t="s">
        <v>43</v>
      </c>
      <c r="B45" s="18" t="s">
        <v>86</v>
      </c>
    </row>
    <row r="46" spans="1:2" ht="60" x14ac:dyDescent="0.25">
      <c r="A46" s="10" t="s">
        <v>44</v>
      </c>
      <c r="B46" s="18" t="s">
        <v>102</v>
      </c>
    </row>
    <row r="47" spans="1:2" ht="75" x14ac:dyDescent="0.25">
      <c r="A47" s="10" t="s">
        <v>45</v>
      </c>
      <c r="B47" s="18" t="s">
        <v>103</v>
      </c>
    </row>
    <row r="48" spans="1:2" ht="60" x14ac:dyDescent="0.25">
      <c r="A48" s="10" t="s">
        <v>46</v>
      </c>
      <c r="B48" s="18" t="s">
        <v>104</v>
      </c>
    </row>
    <row r="49" spans="1:3" ht="45" x14ac:dyDescent="0.25">
      <c r="A49" s="10" t="s">
        <v>47</v>
      </c>
      <c r="B49" s="18" t="s">
        <v>106</v>
      </c>
    </row>
    <row r="50" spans="1:3" ht="60" x14ac:dyDescent="0.25">
      <c r="A50" s="10" t="s">
        <v>48</v>
      </c>
      <c r="B50" s="18" t="s">
        <v>107</v>
      </c>
    </row>
    <row r="51" spans="1:3" ht="90" x14ac:dyDescent="0.25">
      <c r="A51" s="10" t="s">
        <v>49</v>
      </c>
      <c r="B51" s="18" t="s">
        <v>108</v>
      </c>
      <c r="C51" t="s">
        <v>56</v>
      </c>
    </row>
    <row r="52" spans="1:3" ht="21" x14ac:dyDescent="0.25">
      <c r="A52" s="8" t="s">
        <v>50</v>
      </c>
      <c r="B52" s="6"/>
    </row>
    <row r="53" spans="1:3" ht="47.25" x14ac:dyDescent="0.25">
      <c r="A53" s="9" t="s">
        <v>51</v>
      </c>
      <c r="B53" s="6"/>
    </row>
    <row r="54" spans="1:3" ht="21" x14ac:dyDescent="0.25">
      <c r="A54" s="8" t="s">
        <v>52</v>
      </c>
      <c r="B54" s="6"/>
    </row>
    <row r="55" spans="1:3" ht="78.75" x14ac:dyDescent="0.25">
      <c r="A55" s="9" t="s">
        <v>87</v>
      </c>
      <c r="B55" s="6" t="s">
        <v>56</v>
      </c>
    </row>
    <row r="56" spans="1:3" ht="31.5" x14ac:dyDescent="0.25">
      <c r="A56" s="9" t="s">
        <v>53</v>
      </c>
      <c r="B56" s="6"/>
    </row>
    <row r="57" spans="1:3" ht="21" x14ac:dyDescent="0.25">
      <c r="A57" s="8" t="s">
        <v>54</v>
      </c>
      <c r="B57" s="6"/>
    </row>
    <row r="58" spans="1:3" ht="78.75" x14ac:dyDescent="0.25">
      <c r="A58" s="9" t="s">
        <v>55</v>
      </c>
      <c r="B58" s="6"/>
    </row>
    <row r="59" spans="1:3" ht="15.75" x14ac:dyDescent="0.25">
      <c r="A59" s="9" t="s">
        <v>56</v>
      </c>
    </row>
    <row r="60" spans="1:3" ht="15.75" x14ac:dyDescent="0.25">
      <c r="A60" s="9" t="s">
        <v>57</v>
      </c>
    </row>
    <row r="61" spans="1:3" ht="15.75" x14ac:dyDescent="0.25">
      <c r="A61" s="9" t="s">
        <v>58</v>
      </c>
    </row>
    <row r="62" spans="1:3" ht="15.75" x14ac:dyDescent="0.25">
      <c r="A62" s="9" t="s">
        <v>59</v>
      </c>
    </row>
    <row r="63" spans="1:3" ht="15.75" x14ac:dyDescent="0.25">
      <c r="A63" s="9" t="s">
        <v>60</v>
      </c>
    </row>
    <row r="64" spans="1:3" ht="15.75" x14ac:dyDescent="0.25">
      <c r="A64" s="9" t="s">
        <v>61</v>
      </c>
    </row>
    <row r="65" spans="1:1" ht="31.5" x14ac:dyDescent="0.25">
      <c r="A65" s="9" t="s">
        <v>62</v>
      </c>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29B2E-41D0-4A37-A329-0D3612E6785C}">
  <dimension ref="A1:C13"/>
  <sheetViews>
    <sheetView workbookViewId="0">
      <selection activeCell="B9" sqref="B9:C13"/>
    </sheetView>
  </sheetViews>
  <sheetFormatPr defaultRowHeight="15" x14ac:dyDescent="0.25"/>
  <cols>
    <col min="1" max="1" width="10.7109375" bestFit="1" customWidth="1"/>
    <col min="2" max="2" width="42.5703125" bestFit="1" customWidth="1"/>
    <col min="3" max="3" width="12.5703125" bestFit="1" customWidth="1"/>
  </cols>
  <sheetData>
    <row r="1" spans="1:3" x14ac:dyDescent="0.25">
      <c r="A1" s="19">
        <v>45321</v>
      </c>
    </row>
    <row r="9" spans="1:3" x14ac:dyDescent="0.25">
      <c r="B9" t="s">
        <v>99</v>
      </c>
    </row>
    <row r="10" spans="1:3" x14ac:dyDescent="0.25">
      <c r="B10" t="s">
        <v>96</v>
      </c>
      <c r="C10" s="20">
        <v>182766458</v>
      </c>
    </row>
    <row r="11" spans="1:3" x14ac:dyDescent="0.25">
      <c r="B11" t="s">
        <v>97</v>
      </c>
      <c r="C11" s="20">
        <v>134541009</v>
      </c>
    </row>
    <row r="12" spans="1:3" x14ac:dyDescent="0.25">
      <c r="B12" t="s">
        <v>98</v>
      </c>
      <c r="C12" s="20">
        <v>39669207</v>
      </c>
    </row>
    <row r="13" spans="1:3" x14ac:dyDescent="0.25">
      <c r="B13" t="s">
        <v>100</v>
      </c>
      <c r="C13" s="21">
        <f>SUM(C10:C12)</f>
        <v>356976674</v>
      </c>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Questões</vt:lpstr>
      <vt:lpstr>NT 101 STDNota Técnica nº 101 2</vt:lpstr>
      <vt:lpstr>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Vidinich</dc:creator>
  <cp:lastModifiedBy>Ricardo Vidinich</cp:lastModifiedBy>
  <dcterms:created xsi:type="dcterms:W3CDTF">2023-12-21T07:08:32Z</dcterms:created>
  <dcterms:modified xsi:type="dcterms:W3CDTF">2024-01-31T00:35:08Z</dcterms:modified>
</cp:coreProperties>
</file>